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성당\창녕성당\"/>
    </mc:Choice>
  </mc:AlternateContent>
  <bookViews>
    <workbookView xWindow="0" yWindow="0" windowWidth="23040" windowHeight="9105"/>
  </bookViews>
  <sheets>
    <sheet name="2019. 10" sheetId="36" r:id="rId1"/>
  </sheets>
  <calcPr calcId="162913"/>
</workbook>
</file>

<file path=xl/calcChain.xml><?xml version="1.0" encoding="utf-8"?>
<calcChain xmlns="http://schemas.openxmlformats.org/spreadsheetml/2006/main">
  <c r="Q17" i="36" l="1"/>
  <c r="N17" i="36"/>
  <c r="F17" i="36"/>
  <c r="C17" i="36"/>
  <c r="T16" i="36" l="1"/>
  <c r="T15" i="36"/>
  <c r="T17" i="36" l="1"/>
  <c r="I15" i="36"/>
  <c r="I17" i="36" s="1"/>
  <c r="I16" i="36" l="1"/>
  <c r="V23" i="36" l="1"/>
</calcChain>
</file>

<file path=xl/sharedStrings.xml><?xml version="1.0" encoding="utf-8"?>
<sst xmlns="http://schemas.openxmlformats.org/spreadsheetml/2006/main" count="99" uniqueCount="90">
  <si>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</si>
  <si>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</si>
  <si>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</si>
  <si>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</si>
  <si>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</si>
  <si>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</si>
  <si>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</si>
  <si>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</si>
  <si>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</si>
  <si>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</si>
  <si>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</si>
  <si>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</si>
  <si>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</si>
  <si>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</si>
  <si>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</si>
  <si>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</si>
  <si>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</si>
  <si>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</si>
  <si>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</si>
  <si>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</si>
  <si>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</si>
  <si>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선  교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</si>
  <si>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</si>
  <si>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</si>
  <si>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</si>
  <si>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</si>
  <si>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</si>
  <si>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</si>
  <si>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</si>
  <si>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</si>
  <si>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(2) 단원수: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</si>
  <si>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</si>
  <si>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</si>
  <si>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</si>
  <si>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</si>
  <si>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</si>
  <si>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</si>
  <si>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</si>
  <si>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</si>
  <si>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 xml:space="preserve">⑦ 특기사항 : </t>
  </si>
  <si>
    <t>●가정기도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</si>
  <si>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</si>
  <si>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</si>
  <si>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</si>
  <si>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</si>
  <si>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</si>
  <si>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</si>
  <si>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</si>
  <si>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</si>
  <si>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</si>
  <si>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</si>
  <si>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</si>
  <si>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</si>
  <si>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</si>
  <si>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</si>
  <si>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 xml:space="preserve">9. 기타(건의 사항) 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</si>
  <si>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</si>
  <si>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</si>
  <si>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</si>
  <si>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</si>
  <si>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</si>
  <si>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</si>
  <si>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베네딕도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</si>
  <si>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</si>
  <si>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</si>
  <si>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</si>
  <si>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19. 7. 14.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</si>
  <si>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10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</si>
  <si>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신춘기</t>
    <phoneticPr fontId="2" type="noConversion"/>
  </si>
  <si>
    <t>안드레아</t>
    <phoneticPr fontId="2" type="noConversion"/>
  </si>
  <si>
    <t>곽복선</t>
    <phoneticPr fontId="2" type="noConversion"/>
  </si>
  <si>
    <t>요한</t>
    <phoneticPr fontId="2" type="noConversion"/>
  </si>
  <si>
    <t>11/30</t>
    <phoneticPr fontId="2" type="noConversion"/>
  </si>
  <si>
    <t>7/11</t>
    <phoneticPr fontId="2" type="noConversion"/>
  </si>
  <si>
    <t>9/29</t>
    <phoneticPr fontId="2" type="noConversion"/>
  </si>
  <si>
    <t>6/24</t>
    <phoneticPr fontId="2" type="noConversion"/>
  </si>
  <si>
    <t>010-2833-5596</t>
    <phoneticPr fontId="2" type="noConversion"/>
  </si>
  <si>
    <t>010-4792-7578</t>
    <phoneticPr fontId="2" type="noConversion"/>
  </si>
  <si>
    <t>010-5577-2614</t>
    <phoneticPr fontId="2" type="noConversion"/>
  </si>
  <si>
    <t>010-3235-2183</t>
    <phoneticPr fontId="2" type="noConversion"/>
  </si>
  <si>
    <t xml:space="preserve">단장     신춘기    안드레아         서명 </t>
    <phoneticPr fontId="2" type="noConversion"/>
  </si>
  <si>
    <t>선교엽서 보내기</t>
    <phoneticPr fontId="2" type="noConversion"/>
  </si>
  <si>
    <t>대상</t>
    <phoneticPr fontId="2" type="noConversion"/>
  </si>
  <si>
    <t>횟수</t>
    <phoneticPr fontId="2" type="noConversion"/>
  </si>
  <si>
    <t>김영혜</t>
    <phoneticPr fontId="2" type="noConversion"/>
  </si>
  <si>
    <t xml:space="preserve">영적지도 신부 : 황봉철 베드로                    2019년  10월  29일    현재 </t>
    <phoneticPr fontId="2" type="noConversion"/>
  </si>
  <si>
    <t>, 단원</t>
    <phoneticPr fontId="2" type="noConversion"/>
  </si>
  <si>
    <t xml:space="preserve">⑤ 계 획 : </t>
    <phoneticPr fontId="2" type="noConversion"/>
  </si>
  <si>
    <r>
      <t>⑥ 활 동 : 금월(10월 / 2019년)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</si>
  <si>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2299 차 ~ 제 2303 차     10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</si>
</sst>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42" fontId="15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D2" sqref="D2:X2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41"/>
      <c r="B1" s="41"/>
      <c r="C1" s="41"/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34.9" customHeight="1" x14ac:dyDescent="0.3">
      <c r="A2" s="41"/>
      <c r="B2" s="41"/>
      <c r="C2" s="41"/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9.149999999999999" customHeight="1" x14ac:dyDescent="0.3">
      <c r="A3" s="41"/>
      <c r="B3" s="41"/>
      <c r="C3" s="41"/>
      <c r="D3" s="45" t="s">
        <v>65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9.149999999999999" customHeight="1" x14ac:dyDescent="0.3">
      <c r="A4" s="41"/>
      <c r="B4" s="41"/>
      <c r="C4" s="41"/>
      <c r="D4" s="38" t="s">
        <v>89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9.149999999999999" customHeight="1" x14ac:dyDescent="0.3">
      <c r="A5" s="42"/>
      <c r="B5" s="42"/>
      <c r="C5" s="42"/>
      <c r="D5" s="46" t="s">
        <v>85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9.899999999999999" customHeight="1" thickBot="1" x14ac:dyDescent="0.35">
      <c r="A6" s="50" t="s">
        <v>4</v>
      </c>
      <c r="B6" s="50"/>
      <c r="C6" s="50" t="s">
        <v>56</v>
      </c>
      <c r="D6" s="50"/>
      <c r="E6" s="50"/>
      <c r="F6" s="50"/>
      <c r="G6" s="50"/>
      <c r="H6" s="50" t="s">
        <v>57</v>
      </c>
      <c r="I6" s="50"/>
      <c r="J6" s="50"/>
      <c r="K6" s="50"/>
      <c r="L6" s="50"/>
      <c r="M6" s="50" t="s">
        <v>58</v>
      </c>
      <c r="N6" s="50"/>
      <c r="O6" s="50"/>
      <c r="P6" s="50" t="s">
        <v>59</v>
      </c>
      <c r="Q6" s="50"/>
      <c r="R6" s="50"/>
      <c r="S6" s="50" t="s">
        <v>60</v>
      </c>
      <c r="T6" s="50"/>
      <c r="U6" s="50"/>
      <c r="V6" s="50"/>
      <c r="W6" s="50"/>
      <c r="X6" s="50"/>
    </row>
    <row r="7" spans="1:24" ht="19.899999999999999" customHeight="1" thickTop="1" x14ac:dyDescent="0.3">
      <c r="A7" s="51" t="s">
        <v>5</v>
      </c>
      <c r="B7" s="52"/>
      <c r="C7" s="51" t="s">
        <v>68</v>
      </c>
      <c r="D7" s="51"/>
      <c r="E7" s="51"/>
      <c r="F7" s="51"/>
      <c r="G7" s="51"/>
      <c r="H7" s="51" t="s">
        <v>69</v>
      </c>
      <c r="I7" s="51"/>
      <c r="J7" s="51"/>
      <c r="K7" s="51"/>
      <c r="L7" s="51"/>
      <c r="M7" s="55" t="s">
        <v>66</v>
      </c>
      <c r="N7" s="55"/>
      <c r="O7" s="55"/>
      <c r="P7" s="56" t="s">
        <v>72</v>
      </c>
      <c r="Q7" s="56"/>
      <c r="R7" s="56"/>
      <c r="S7" s="51" t="s">
        <v>76</v>
      </c>
      <c r="T7" s="51"/>
      <c r="U7" s="51"/>
      <c r="V7" s="51"/>
      <c r="W7" s="51"/>
      <c r="X7" s="51"/>
    </row>
    <row r="8" spans="1:24" ht="19.899999999999999" customHeight="1" x14ac:dyDescent="0.3">
      <c r="A8" s="12" t="s">
        <v>29</v>
      </c>
      <c r="B8" s="48"/>
      <c r="C8" s="12" t="s">
        <v>84</v>
      </c>
      <c r="D8" s="12"/>
      <c r="E8" s="12"/>
      <c r="F8" s="12"/>
      <c r="G8" s="12"/>
      <c r="H8" s="12" t="s">
        <v>62</v>
      </c>
      <c r="I8" s="12"/>
      <c r="J8" s="12"/>
      <c r="K8" s="12"/>
      <c r="L8" s="12"/>
      <c r="M8" s="55" t="s">
        <v>66</v>
      </c>
      <c r="N8" s="55"/>
      <c r="O8" s="55"/>
      <c r="P8" s="56" t="s">
        <v>73</v>
      </c>
      <c r="Q8" s="56"/>
      <c r="R8" s="56"/>
      <c r="S8" s="51" t="s">
        <v>77</v>
      </c>
      <c r="T8" s="51"/>
      <c r="U8" s="51"/>
      <c r="V8" s="51"/>
      <c r="W8" s="51"/>
      <c r="X8" s="51"/>
    </row>
    <row r="9" spans="1:24" ht="19.899999999999999" customHeight="1" x14ac:dyDescent="0.3">
      <c r="A9" s="12" t="s">
        <v>6</v>
      </c>
      <c r="B9" s="48"/>
      <c r="C9" s="12" t="s">
        <v>61</v>
      </c>
      <c r="D9" s="12"/>
      <c r="E9" s="12"/>
      <c r="F9" s="12"/>
      <c r="G9" s="12"/>
      <c r="H9" s="12" t="s">
        <v>63</v>
      </c>
      <c r="I9" s="12"/>
      <c r="J9" s="12"/>
      <c r="K9" s="12"/>
      <c r="L9" s="12"/>
      <c r="M9" s="55" t="s">
        <v>66</v>
      </c>
      <c r="N9" s="55"/>
      <c r="O9" s="55"/>
      <c r="P9" s="56" t="s">
        <v>74</v>
      </c>
      <c r="Q9" s="56"/>
      <c r="R9" s="56"/>
      <c r="S9" s="51" t="s">
        <v>78</v>
      </c>
      <c r="T9" s="51"/>
      <c r="U9" s="51"/>
      <c r="V9" s="51"/>
      <c r="W9" s="51"/>
      <c r="X9" s="51"/>
    </row>
    <row r="10" spans="1:24" ht="19.899999999999999" customHeight="1" x14ac:dyDescent="0.3">
      <c r="A10" s="12" t="s">
        <v>7</v>
      </c>
      <c r="B10" s="48"/>
      <c r="C10" s="12" t="s">
        <v>70</v>
      </c>
      <c r="D10" s="12"/>
      <c r="E10" s="12"/>
      <c r="F10" s="12"/>
      <c r="G10" s="12"/>
      <c r="H10" s="12" t="s">
        <v>71</v>
      </c>
      <c r="I10" s="12"/>
      <c r="J10" s="12"/>
      <c r="K10" s="12"/>
      <c r="L10" s="12"/>
      <c r="M10" s="55" t="s">
        <v>66</v>
      </c>
      <c r="N10" s="55"/>
      <c r="O10" s="55"/>
      <c r="P10" s="56" t="s">
        <v>75</v>
      </c>
      <c r="Q10" s="56"/>
      <c r="R10" s="56"/>
      <c r="S10" s="51" t="s">
        <v>79</v>
      </c>
      <c r="T10" s="51"/>
      <c r="U10" s="51"/>
      <c r="V10" s="51"/>
      <c r="W10" s="51"/>
      <c r="X10" s="51"/>
    </row>
    <row r="11" spans="1:24" ht="19.899999999999999" customHeight="1" x14ac:dyDescent="0.3">
      <c r="A11" s="46" t="s">
        <v>67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9.899999999999999" customHeight="1" x14ac:dyDescent="0.3">
      <c r="A12" s="49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19.5" customHeight="1" x14ac:dyDescent="0.3">
      <c r="A13" s="12" t="s">
        <v>31</v>
      </c>
      <c r="B13" s="12"/>
      <c r="C13" s="12" t="s">
        <v>32</v>
      </c>
      <c r="D13" s="12"/>
      <c r="E13" s="12"/>
      <c r="F13" s="12"/>
      <c r="G13" s="12"/>
      <c r="H13" s="12"/>
      <c r="I13" s="12"/>
      <c r="J13" s="12"/>
      <c r="K13" s="12"/>
      <c r="L13" s="16" t="s">
        <v>41</v>
      </c>
      <c r="M13" s="16"/>
      <c r="N13" s="12" t="s">
        <v>33</v>
      </c>
      <c r="O13" s="12"/>
      <c r="P13" s="12"/>
      <c r="Q13" s="12"/>
      <c r="R13" s="12"/>
      <c r="S13" s="12"/>
      <c r="T13" s="12"/>
      <c r="U13" s="12"/>
      <c r="V13" s="12"/>
      <c r="W13" s="16" t="s">
        <v>42</v>
      </c>
      <c r="X13" s="16"/>
    </row>
    <row r="14" spans="1:24" ht="19.5" customHeight="1" thickBot="1" x14ac:dyDescent="0.35">
      <c r="A14" s="13"/>
      <c r="B14" s="13"/>
      <c r="C14" s="13" t="s">
        <v>8</v>
      </c>
      <c r="D14" s="13"/>
      <c r="E14" s="13"/>
      <c r="F14" s="13" t="s">
        <v>9</v>
      </c>
      <c r="G14" s="13"/>
      <c r="H14" s="13"/>
      <c r="I14" s="13" t="s">
        <v>10</v>
      </c>
      <c r="J14" s="13"/>
      <c r="K14" s="13"/>
      <c r="L14" s="47"/>
      <c r="M14" s="47"/>
      <c r="N14" s="13" t="s">
        <v>8</v>
      </c>
      <c r="O14" s="13"/>
      <c r="P14" s="13"/>
      <c r="Q14" s="13" t="s">
        <v>0</v>
      </c>
      <c r="R14" s="13"/>
      <c r="S14" s="13"/>
      <c r="T14" s="13" t="s">
        <v>10</v>
      </c>
      <c r="U14" s="13"/>
      <c r="V14" s="13"/>
      <c r="W14" s="47"/>
      <c r="X14" s="47"/>
    </row>
    <row r="15" spans="1:24" ht="19.899999999999999" customHeight="1" thickTop="1" x14ac:dyDescent="0.3">
      <c r="A15" s="14" t="s">
        <v>34</v>
      </c>
      <c r="B15" s="14"/>
      <c r="C15" s="14">
        <v>8</v>
      </c>
      <c r="D15" s="14"/>
      <c r="E15" s="14"/>
      <c r="F15" s="14">
        <v>0</v>
      </c>
      <c r="G15" s="14"/>
      <c r="H15" s="14"/>
      <c r="I15" s="14">
        <f>SUM(C15:H15)</f>
        <v>8</v>
      </c>
      <c r="J15" s="14"/>
      <c r="K15" s="14"/>
      <c r="L15" s="15"/>
      <c r="M15" s="14"/>
      <c r="N15" s="14">
        <v>2</v>
      </c>
      <c r="O15" s="14"/>
      <c r="P15" s="14"/>
      <c r="Q15" s="14">
        <v>0</v>
      </c>
      <c r="R15" s="14"/>
      <c r="S15" s="14"/>
      <c r="T15" s="14">
        <f>N15+Q15</f>
        <v>2</v>
      </c>
      <c r="U15" s="14"/>
      <c r="V15" s="14"/>
      <c r="W15" s="14"/>
      <c r="X15" s="14"/>
    </row>
    <row r="16" spans="1:24" ht="19.899999999999999" customHeight="1" x14ac:dyDescent="0.3">
      <c r="A16" s="12" t="s">
        <v>35</v>
      </c>
      <c r="B16" s="12"/>
      <c r="C16" s="12">
        <v>8</v>
      </c>
      <c r="D16" s="12"/>
      <c r="E16" s="12"/>
      <c r="F16" s="12">
        <v>0</v>
      </c>
      <c r="G16" s="12"/>
      <c r="H16" s="12"/>
      <c r="I16" s="12">
        <f>SUM(C16:H16)</f>
        <v>8</v>
      </c>
      <c r="J16" s="12"/>
      <c r="K16" s="12"/>
      <c r="L16" s="12"/>
      <c r="M16" s="12"/>
      <c r="N16" s="12">
        <v>2</v>
      </c>
      <c r="O16" s="12"/>
      <c r="P16" s="12"/>
      <c r="Q16" s="12">
        <v>0</v>
      </c>
      <c r="R16" s="12"/>
      <c r="S16" s="12"/>
      <c r="T16" s="12">
        <f>N16+Q16</f>
        <v>2</v>
      </c>
      <c r="U16" s="12"/>
      <c r="V16" s="12"/>
      <c r="W16" s="12"/>
      <c r="X16" s="12"/>
    </row>
    <row r="17" spans="1:24" ht="19.899999999999999" customHeight="1" x14ac:dyDescent="0.3">
      <c r="A17" s="12" t="s">
        <v>36</v>
      </c>
      <c r="B17" s="12"/>
      <c r="C17" s="12">
        <f>C16-C15</f>
        <v>0</v>
      </c>
      <c r="D17" s="12"/>
      <c r="E17" s="12"/>
      <c r="F17" s="12">
        <f t="shared" ref="F17" si="0">F16-F15</f>
        <v>0</v>
      </c>
      <c r="G17" s="12"/>
      <c r="H17" s="12"/>
      <c r="I17" s="12">
        <f t="shared" ref="I17" si="1">I16-I15</f>
        <v>0</v>
      </c>
      <c r="J17" s="12"/>
      <c r="K17" s="12"/>
      <c r="L17" s="12"/>
      <c r="M17" s="12"/>
      <c r="N17" s="12">
        <f>N16-N15</f>
        <v>0</v>
      </c>
      <c r="O17" s="12"/>
      <c r="P17" s="12"/>
      <c r="Q17" s="12">
        <f t="shared" ref="Q17" si="2">Q16-Q15</f>
        <v>0</v>
      </c>
      <c r="R17" s="12"/>
      <c r="S17" s="12"/>
      <c r="T17" s="12">
        <f t="shared" ref="T17" si="3">T16-T15</f>
        <v>0</v>
      </c>
      <c r="U17" s="12"/>
      <c r="V17" s="12"/>
      <c r="W17" s="12"/>
      <c r="X17" s="12"/>
    </row>
    <row r="18" spans="1:24" ht="19.149999999999999" customHeight="1" x14ac:dyDescent="0.3">
      <c r="A18" s="46" t="s">
        <v>54</v>
      </c>
      <c r="B18" s="46"/>
      <c r="C18" s="46"/>
      <c r="D18" s="11" t="s">
        <v>44</v>
      </c>
      <c r="E18" s="11"/>
      <c r="F18" s="10">
        <v>0.95</v>
      </c>
      <c r="G18" s="11"/>
      <c r="H18" s="9" t="s">
        <v>45</v>
      </c>
      <c r="I18" s="9"/>
      <c r="J18" s="9"/>
      <c r="K18" s="53">
        <v>0.9</v>
      </c>
      <c r="L18" s="53"/>
      <c r="M18" s="9" t="s">
        <v>86</v>
      </c>
      <c r="N18" s="9"/>
      <c r="O18" s="53">
        <v>1</v>
      </c>
      <c r="P18" s="53"/>
      <c r="Q18" s="5" t="s">
        <v>46</v>
      </c>
      <c r="R18" s="5"/>
      <c r="S18" s="5"/>
      <c r="T18" s="5"/>
      <c r="U18" s="5"/>
      <c r="V18" s="5"/>
      <c r="W18" s="5"/>
      <c r="X18" s="5"/>
    </row>
    <row r="19" spans="1:24" ht="19.149999999999999" customHeight="1" x14ac:dyDescent="0.3">
      <c r="A19" s="38" t="s">
        <v>37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9.149999999999999" customHeight="1" x14ac:dyDescent="0.3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9.149999999999999" customHeight="1" x14ac:dyDescent="0.3">
      <c r="A21" s="27" t="s">
        <v>43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9.149999999999999" customHeight="1" x14ac:dyDescent="0.3">
      <c r="A22" s="27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9.149999999999999" customHeight="1" x14ac:dyDescent="0.3">
      <c r="A23" s="57" t="s">
        <v>24</v>
      </c>
      <c r="B23" s="57"/>
      <c r="C23" s="58" t="s">
        <v>53</v>
      </c>
      <c r="D23" s="58"/>
      <c r="E23" s="6" t="s">
        <v>25</v>
      </c>
      <c r="F23" s="6"/>
      <c r="G23" s="26">
        <v>43000</v>
      </c>
      <c r="H23" s="26"/>
      <c r="I23" s="26"/>
      <c r="J23" s="28" t="s">
        <v>26</v>
      </c>
      <c r="K23" s="28"/>
      <c r="L23" s="26">
        <v>64000</v>
      </c>
      <c r="M23" s="26"/>
      <c r="N23" s="26"/>
      <c r="O23" s="8"/>
      <c r="P23" s="7" t="s">
        <v>27</v>
      </c>
      <c r="Q23" s="26">
        <v>55000</v>
      </c>
      <c r="R23" s="26"/>
      <c r="S23" s="26"/>
      <c r="T23" s="28" t="s">
        <v>28</v>
      </c>
      <c r="U23" s="28"/>
      <c r="V23" s="26">
        <f>G23+L23-Q23</f>
        <v>52000</v>
      </c>
      <c r="W23" s="26"/>
      <c r="X23" s="26"/>
    </row>
    <row r="24" spans="1:24" ht="19.149999999999999" customHeight="1" x14ac:dyDescent="0.3">
      <c r="A24" s="27" t="s">
        <v>87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9.149999999999999" customHeight="1" x14ac:dyDescent="0.3">
      <c r="A25" s="30" t="s">
        <v>88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 t="s">
        <v>40</v>
      </c>
      <c r="T25" s="29"/>
      <c r="U25" s="29"/>
      <c r="V25" s="54">
        <v>116</v>
      </c>
      <c r="W25" s="54"/>
      <c r="X25" s="1" t="s">
        <v>20</v>
      </c>
    </row>
    <row r="26" spans="1:24" ht="19.899999999999999" customHeight="1" x14ac:dyDescent="0.3">
      <c r="A26" s="16" t="s">
        <v>11</v>
      </c>
      <c r="B26" s="16"/>
      <c r="C26" s="16"/>
      <c r="D26" s="16"/>
      <c r="E26" s="18">
        <v>60</v>
      </c>
      <c r="F26" s="19"/>
      <c r="G26" s="19"/>
      <c r="H26" s="20"/>
      <c r="I26" s="21" t="s">
        <v>12</v>
      </c>
      <c r="J26" s="22"/>
      <c r="K26" s="22"/>
      <c r="L26" s="23"/>
      <c r="M26" s="18">
        <v>2590</v>
      </c>
      <c r="N26" s="19"/>
      <c r="O26" s="19"/>
      <c r="P26" s="20"/>
      <c r="Q26" s="21" t="s">
        <v>13</v>
      </c>
      <c r="R26" s="22"/>
      <c r="S26" s="22"/>
      <c r="T26" s="23"/>
      <c r="U26" s="18">
        <v>0</v>
      </c>
      <c r="V26" s="19"/>
      <c r="W26" s="19"/>
      <c r="X26" s="20"/>
    </row>
    <row r="27" spans="1:24" ht="19.899999999999999" customHeight="1" x14ac:dyDescent="0.3">
      <c r="A27" s="16" t="s">
        <v>14</v>
      </c>
      <c r="B27" s="16"/>
      <c r="C27" s="16"/>
      <c r="D27" s="16"/>
      <c r="E27" s="18">
        <v>33</v>
      </c>
      <c r="F27" s="19"/>
      <c r="G27" s="19"/>
      <c r="H27" s="20"/>
      <c r="I27" s="21" t="s">
        <v>15</v>
      </c>
      <c r="J27" s="22"/>
      <c r="K27" s="22"/>
      <c r="L27" s="23"/>
      <c r="M27" s="18">
        <v>10</v>
      </c>
      <c r="N27" s="31"/>
      <c r="O27" s="31"/>
      <c r="P27" s="31"/>
      <c r="Q27" s="16" t="s">
        <v>48</v>
      </c>
      <c r="R27" s="16"/>
      <c r="S27" s="16"/>
      <c r="T27" s="16"/>
      <c r="U27" s="32">
        <v>29</v>
      </c>
      <c r="V27" s="31"/>
      <c r="W27" s="31"/>
      <c r="X27" s="33"/>
    </row>
    <row r="28" spans="1:24" ht="19.899999999999999" customHeight="1" x14ac:dyDescent="0.3">
      <c r="A28" s="16" t="s">
        <v>16</v>
      </c>
      <c r="B28" s="16"/>
      <c r="C28" s="16"/>
      <c r="D28" s="16"/>
      <c r="E28" s="18">
        <v>43</v>
      </c>
      <c r="F28" s="19"/>
      <c r="G28" s="19"/>
      <c r="H28" s="20"/>
      <c r="I28" s="16" t="s">
        <v>17</v>
      </c>
      <c r="J28" s="16"/>
      <c r="K28" s="16"/>
      <c r="L28" s="16"/>
      <c r="M28" s="16"/>
      <c r="N28" s="16" t="s">
        <v>49</v>
      </c>
      <c r="O28" s="21"/>
      <c r="P28" s="25">
        <v>52</v>
      </c>
      <c r="Q28" s="25"/>
      <c r="R28" s="2" t="s">
        <v>50</v>
      </c>
      <c r="S28" s="3"/>
      <c r="T28" s="22" t="s">
        <v>51</v>
      </c>
      <c r="U28" s="22"/>
      <c r="V28" s="24">
        <v>38</v>
      </c>
      <c r="W28" s="24"/>
      <c r="X28" s="4" t="s">
        <v>52</v>
      </c>
    </row>
    <row r="29" spans="1:24" ht="9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9.899999999999999" customHeight="1" x14ac:dyDescent="0.3">
      <c r="A30" s="21" t="s">
        <v>21</v>
      </c>
      <c r="B30" s="22"/>
      <c r="C30" s="22"/>
      <c r="D30" s="22"/>
      <c r="E30" s="22"/>
      <c r="F30" s="23"/>
      <c r="G30" s="21" t="s">
        <v>22</v>
      </c>
      <c r="H30" s="22"/>
      <c r="I30" s="22"/>
      <c r="J30" s="22"/>
      <c r="K30" s="22"/>
      <c r="L30" s="23"/>
      <c r="M30" s="21" t="s">
        <v>23</v>
      </c>
      <c r="N30" s="22"/>
      <c r="O30" s="22"/>
      <c r="P30" s="22"/>
      <c r="Q30" s="22"/>
      <c r="R30" s="23"/>
      <c r="S30" s="21" t="s">
        <v>81</v>
      </c>
      <c r="T30" s="22"/>
      <c r="U30" s="22"/>
      <c r="V30" s="22"/>
      <c r="W30" s="22"/>
      <c r="X30" s="23"/>
    </row>
    <row r="31" spans="1:24" ht="19.899999999999999" customHeight="1" x14ac:dyDescent="0.3">
      <c r="A31" s="21" t="s">
        <v>1</v>
      </c>
      <c r="B31" s="22"/>
      <c r="C31" s="23"/>
      <c r="D31" s="21" t="s">
        <v>2</v>
      </c>
      <c r="E31" s="22"/>
      <c r="F31" s="23"/>
      <c r="G31" s="21" t="s">
        <v>1</v>
      </c>
      <c r="H31" s="22"/>
      <c r="I31" s="23"/>
      <c r="J31" s="21" t="s">
        <v>2</v>
      </c>
      <c r="K31" s="22"/>
      <c r="L31" s="23"/>
      <c r="M31" s="21" t="s">
        <v>1</v>
      </c>
      <c r="N31" s="22"/>
      <c r="O31" s="23"/>
      <c r="P31" s="21" t="s">
        <v>2</v>
      </c>
      <c r="Q31" s="22"/>
      <c r="R31" s="23"/>
      <c r="S31" s="21" t="s">
        <v>82</v>
      </c>
      <c r="T31" s="22"/>
      <c r="U31" s="23"/>
      <c r="V31" s="21" t="s">
        <v>83</v>
      </c>
      <c r="W31" s="22"/>
      <c r="X31" s="23"/>
    </row>
    <row r="32" spans="1:24" ht="19.899999999999999" customHeight="1" x14ac:dyDescent="0.3">
      <c r="A32" s="40">
        <v>2</v>
      </c>
      <c r="B32" s="40"/>
      <c r="C32" s="40"/>
      <c r="D32" s="40">
        <v>1</v>
      </c>
      <c r="E32" s="40"/>
      <c r="F32" s="40"/>
      <c r="G32" s="40">
        <v>2</v>
      </c>
      <c r="H32" s="40"/>
      <c r="I32" s="40"/>
      <c r="J32" s="40">
        <v>0</v>
      </c>
      <c r="K32" s="40"/>
      <c r="L32" s="40"/>
      <c r="M32" s="40">
        <v>8</v>
      </c>
      <c r="N32" s="40"/>
      <c r="O32" s="40"/>
      <c r="P32" s="40">
        <v>0</v>
      </c>
      <c r="Q32" s="40"/>
      <c r="R32" s="40"/>
      <c r="S32" s="40">
        <v>4</v>
      </c>
      <c r="T32" s="40"/>
      <c r="U32" s="40"/>
      <c r="V32" s="40">
        <v>15</v>
      </c>
      <c r="W32" s="40"/>
      <c r="X32" s="40"/>
    </row>
    <row r="33" spans="1:24" ht="17.45" customHeight="1" x14ac:dyDescent="0.3">
      <c r="A33" s="35" t="s">
        <v>39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7.45" customHeight="1" x14ac:dyDescent="0.3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3.5" customHeight="1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7.45" customHeight="1" x14ac:dyDescent="0.3">
      <c r="A36" s="38" t="s">
        <v>55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3.5" customHeight="1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21.6" customHeight="1" x14ac:dyDescent="0.3">
      <c r="A38" s="39" t="s">
        <v>80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x14ac:dyDescent="0.3">
      <c r="A39" s="34" t="s">
        <v>19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</sheetData>
  <mergeCells count="146">
    <mergeCell ref="S30:X30"/>
    <mergeCell ref="D31:F31"/>
    <mergeCell ref="D32:F32"/>
    <mergeCell ref="A30:F30"/>
    <mergeCell ref="G30:L30"/>
    <mergeCell ref="G31:I31"/>
    <mergeCell ref="J31:L31"/>
    <mergeCell ref="G32:I32"/>
    <mergeCell ref="J32:L32"/>
    <mergeCell ref="M30:R30"/>
    <mergeCell ref="M31:O31"/>
    <mergeCell ref="M32:O32"/>
    <mergeCell ref="P31:R31"/>
    <mergeCell ref="P32:R32"/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39:O39"/>
    <mergeCell ref="A33:X33"/>
    <mergeCell ref="A35:X35"/>
    <mergeCell ref="A37:X37"/>
    <mergeCell ref="A34:X34"/>
    <mergeCell ref="A36:X36"/>
    <mergeCell ref="A38:X38"/>
    <mergeCell ref="A31:C31"/>
    <mergeCell ref="A32:C32"/>
    <mergeCell ref="S31:U31"/>
    <mergeCell ref="V31:X31"/>
    <mergeCell ref="S32:U32"/>
    <mergeCell ref="V32:X32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iampc</cp:lastModifiedBy>
  <cp:lastPrinted>2019-07-02T07:11:53Z</cp:lastPrinted>
  <dcterms:created xsi:type="dcterms:W3CDTF">2015-10-29T00:24:58Z</dcterms:created>
  <dcterms:modified xsi:type="dcterms:W3CDTF">2019-10-30T08:16:15Z</dcterms:modified>
</cp:coreProperties>
</file>